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中期检查结果" sheetId="3" r:id="rId1"/>
  </sheets>
  <externalReferences>
    <externalReference r:id="rId2"/>
  </externalReferences>
  <definedNames>
    <definedName name="_xlnm._FilterDatabase" localSheetId="0" hidden="1">中期检查结果!$A$2:$P$29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<sst xmlns="http://schemas.openxmlformats.org/spreadsheetml/2006/main" count="75" uniqueCount="47">
  <si>
    <t>兰州大学2024年度班级特色品牌项目中期检查结果</t>
  </si>
  <si>
    <t>序号</t>
  </si>
  <si>
    <t>项目名称</t>
  </si>
  <si>
    <t>学院</t>
  </si>
  <si>
    <t>班级</t>
  </si>
  <si>
    <t>检查结果</t>
  </si>
  <si>
    <t>“药理与医理相和，医法与心法不二”——2022级临床二班医学实践计划</t>
  </si>
  <si>
    <t>通过</t>
  </si>
  <si>
    <t>“无忧计划”班风建设项目</t>
  </si>
  <si>
    <t>“雄鹰生羽翼，振翅翱千里”——以考勤制为核心的学风建设项目</t>
  </si>
  <si>
    <t>箴规磨切，学“数”不懈</t>
  </si>
  <si>
    <t>山楂论坛</t>
  </si>
  <si>
    <t>坚持志愿服务，贡献兰大力量</t>
  </si>
  <si>
    <t>同心共筑，星火燎原</t>
  </si>
  <si>
    <t>研讨平台贯通开放，人文班级共建共享</t>
  </si>
  <si>
    <t>以文化人，以艺通心</t>
  </si>
  <si>
    <t>以不息为体，以日新为道</t>
  </si>
  <si>
    <t>体悟段一士治学之道，弘扬兰大优良学风</t>
  </si>
  <si>
    <t>3+3+x党团班一体化工程项目</t>
  </si>
  <si>
    <t>大学英语学风特色品牌建设</t>
  </si>
  <si>
    <t>“发现光、追逐光、成为光、传播光”</t>
  </si>
  <si>
    <t>以五育促发展，创党班团一体</t>
  </si>
  <si>
    <t>“英在生活”——英语生活情景剧演绎</t>
  </si>
  <si>
    <t>师生泛舟书海，朋辈浸润书香</t>
  </si>
  <si>
    <t>管理学院</t>
  </si>
  <si>
    <t>2023级管理学类二班</t>
  </si>
  <si>
    <t>木槿向阳，逐光而行</t>
  </si>
  <si>
    <t>“地质安全小卫士”科普课堂</t>
  </si>
  <si>
    <t>土木工程与力学学院</t>
  </si>
  <si>
    <t>2022级地质工程2班</t>
  </si>
  <si>
    <t>“树优良学风，筑坚实基础”——科创优良学风建设</t>
  </si>
  <si>
    <t>“稽古照今”强基班学术沙龙计划</t>
  </si>
  <si>
    <t>历史文化学院</t>
  </si>
  <si>
    <t>2023级历史学（强基计划）班</t>
  </si>
  <si>
    <t>物理学桥梁计划</t>
  </si>
  <si>
    <t>心灵耳机站</t>
  </si>
  <si>
    <t>“榆悦·朝闻旬阅”班级读书分享会</t>
  </si>
  <si>
    <t>访名贤传经送宝，谈收获研行合一</t>
  </si>
  <si>
    <t>口腔医学院（口腔医院）</t>
  </si>
  <si>
    <t>2022级口腔医学2班</t>
  </si>
  <si>
    <t>陇上非遗展神韵，以文化成育新人</t>
  </si>
  <si>
    <t>围绕班级制度文化与精神文化的特色学风建设</t>
  </si>
  <si>
    <t>2023级应用物理学（原子核物理方向）</t>
  </si>
  <si>
    <t>未通过</t>
  </si>
  <si>
    <t>大学生经济观察与实践</t>
  </si>
  <si>
    <t>“青马先声”——班级学风综合培育计划</t>
  </si>
  <si>
    <t>杏林携手，智慧未来：班风学风双提升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</si>
</sst>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4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awei\Documents\WeChat%20Files\wxid_vsf8myy3ef1922\FileStorage\File\2024-04\2024&#29677;&#32423;&#29305;&#33394;&#21697;&#29260;&#39033;&#30446;&#30003;&#25253;&#27719;&#2463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心灵耳机站</v>
          </cell>
          <cell r="C3" t="str">
            <v>2021草业科学基地班</v>
          </cell>
          <cell r="D3" t="str">
            <v>草地农业科技学院</v>
          </cell>
        </row>
        <row r="4">
          <cell r="B4" t="str">
            <v>“树优良学风，筑坚实基础”——科创优良学风建设</v>
          </cell>
          <cell r="C4" t="str">
            <v>2021级化学萃英班</v>
          </cell>
          <cell r="D4" t="str">
            <v>萃英学院</v>
          </cell>
        </row>
        <row r="5">
          <cell r="B5" t="str">
            <v>研讨平台贯通开放，人文班级共建共享</v>
          </cell>
          <cell r="C5" t="str">
            <v>2022级人文萃英班</v>
          </cell>
          <cell r="D5" t="str">
            <v>萃英学院</v>
          </cell>
        </row>
        <row r="6">
          <cell r="B6" t="str">
            <v>智汇学峰</v>
          </cell>
          <cell r="C6" t="str">
            <v>2023级大气科学类1班</v>
          </cell>
          <cell r="D6" t="str">
            <v>大气科学学院</v>
          </cell>
        </row>
        <row r="7">
          <cell r="B7" t="str">
            <v>探寻大气奥秘，赓续时代风华</v>
          </cell>
          <cell r="C7" t="str">
            <v>2023级大气科学类2班</v>
          </cell>
          <cell r="D7" t="str">
            <v>大气科学学院</v>
          </cell>
        </row>
        <row r="8">
          <cell r="B8" t="str">
            <v>力学笃行，精诚志远</v>
          </cell>
          <cell r="C8" t="str">
            <v>2022级资源勘查工程班</v>
          </cell>
          <cell r="D8" t="str">
            <v>地质科学与矿产资源学院</v>
          </cell>
        </row>
        <row r="9">
          <cell r="B9" t="str">
            <v>地质学类一班特色“学风建设活动月”</v>
          </cell>
          <cell r="C9" t="str">
            <v>2023级地质学类一班</v>
          </cell>
          <cell r="D9" t="str">
            <v>地质科学与矿产资源学院</v>
          </cell>
        </row>
        <row r="10">
          <cell r="B10" t="str">
            <v>结伴学习，全面发展</v>
          </cell>
          <cell r="C10" t="str">
            <v>2023级临床1班</v>
          </cell>
          <cell r="D10" t="str">
            <v>第二临床医学院</v>
          </cell>
        </row>
        <row r="11">
          <cell r="B11" t="str">
            <v>“药理与医理相和，医法与心法不二”——2022级临床二班医学实践计划</v>
          </cell>
          <cell r="C11" t="str">
            <v>2022级临床2班</v>
          </cell>
          <cell r="D11" t="str">
            <v>第二临床医学院</v>
          </cell>
        </row>
        <row r="12">
          <cell r="B12" t="str">
            <v>“医”起前行，康暖兰大</v>
          </cell>
          <cell r="C12" t="str">
            <v>第一临床医学院2023级临床4班</v>
          </cell>
          <cell r="D12" t="str">
            <v>第一临床医学院</v>
          </cell>
        </row>
        <row r="13">
          <cell r="B13" t="str">
            <v>杏林携手，智慧未来：班风学风双提升</v>
          </cell>
          <cell r="C13" t="str">
            <v>第一临床医学院2022级临床8班</v>
          </cell>
          <cell r="D13" t="str">
            <v>第一临床医学院</v>
          </cell>
        </row>
        <row r="14">
          <cell r="B14" t="str">
            <v>明理尚法 笃行求知</v>
          </cell>
          <cell r="C14" t="str">
            <v>2022级知识产权班</v>
          </cell>
          <cell r="D14" t="str">
            <v>法学院</v>
          </cell>
        </row>
        <row r="15">
          <cell r="B15" t="str">
            <v>“00后宿管”志愿服务—以“德”育班</v>
          </cell>
          <cell r="C15" t="str">
            <v>2023级法学2班 </v>
          </cell>
          <cell r="D15" t="str">
            <v>法学院</v>
          </cell>
        </row>
        <row r="16">
          <cell r="B16" t="str">
            <v>培五育·创五优——班级成长计划</v>
          </cell>
          <cell r="C16" t="str">
            <v>2023级预防医学2班</v>
          </cell>
          <cell r="D16" t="str">
            <v>公共卫生学院</v>
          </cell>
        </row>
        <row r="17">
          <cell r="B17" t="str">
            <v>行而不辍，笃志前行</v>
          </cell>
          <cell r="C17" t="str">
            <v>2022级预防医学1班</v>
          </cell>
          <cell r="D17" t="str">
            <v>公共卫生学院</v>
          </cell>
        </row>
        <row r="18">
          <cell r="B18" t="str">
            <v>“雄鹰生羽翼，振翅翱千里”——以考勤制为核心的学风建设项目</v>
          </cell>
          <cell r="C18" t="str">
            <v>2023级管理学基地班</v>
          </cell>
          <cell r="D18" t="str">
            <v>管理学院</v>
          </cell>
        </row>
        <row r="19">
          <cell r="B19" t="str">
            <v>“师生泛舟书海，朋辈浸润书香”班级特色文化建设项目</v>
          </cell>
          <cell r="C19" t="str">
            <v>2023级管理学类二班</v>
          </cell>
          <cell r="D19" t="str">
            <v>管理学院</v>
          </cell>
        </row>
        <row r="20">
          <cell r="B20" t="str">
            <v>围绕班级制度文化与精神文化的特色学风建设</v>
          </cell>
          <cell r="C20" t="str">
            <v>2023级应用物理学</v>
          </cell>
          <cell r="D20" t="str">
            <v>核科学与技术学院</v>
          </cell>
        </row>
        <row r="21">
          <cell r="B21" t="str">
            <v>学习弘扬两弹一星精神班风建设</v>
          </cell>
          <cell r="C21" t="str">
            <v>23级原子核物理基地班</v>
          </cell>
          <cell r="D21" t="str">
            <v>核科学与技术学院</v>
          </cell>
        </row>
        <row r="22">
          <cell r="B22" t="str">
            <v>以不息为体，以日新为道</v>
          </cell>
          <cell r="C22" t="str">
            <v>2022级护理2班</v>
          </cell>
          <cell r="D22" t="str">
            <v>护理学院</v>
          </cell>
        </row>
        <row r="23">
          <cell r="B23" t="str">
            <v>木槿向阳，逐光而行</v>
          </cell>
          <cell r="C23" t="str">
            <v>2021级护理1班</v>
          </cell>
          <cell r="D23" t="str">
            <v>护理学院</v>
          </cell>
        </row>
        <row r="24">
          <cell r="B24" t="str">
            <v>坚持志愿服务，贡献兰大力量</v>
          </cell>
          <cell r="C24" t="str">
            <v>2022级化学基地1班</v>
          </cell>
          <cell r="D24" t="str">
            <v>化学化工学院</v>
          </cell>
        </row>
        <row r="25">
          <cell r="B25" t="str">
            <v>以五育促发展，创党班团一体</v>
          </cell>
          <cell r="C25" t="str">
            <v>2021级化学基地1班</v>
          </cell>
          <cell r="D25" t="str">
            <v>化学化工学院</v>
          </cell>
        </row>
        <row r="26">
          <cell r="B26" t="str">
            <v>大学生经济观察与实践</v>
          </cell>
          <cell r="C26" t="str">
            <v>2023级经济学类2班</v>
          </cell>
          <cell r="D26" t="str">
            <v>经济学院</v>
          </cell>
        </row>
        <row r="27">
          <cell r="B27" t="str">
            <v>3+3+x党团班一体化工程项目</v>
          </cell>
          <cell r="C27" t="str">
            <v>2023级经济学类1班</v>
          </cell>
          <cell r="D27" t="str">
            <v>经济学院</v>
          </cell>
        </row>
        <row r="28">
          <cell r="B28" t="str">
            <v>“访名贤传经送宝，谈收获研行合一”</v>
          </cell>
          <cell r="C28" t="str">
            <v>2022级口腔2班</v>
          </cell>
          <cell r="D28" t="str">
            <v>口腔医学院</v>
          </cell>
        </row>
        <row r="29">
          <cell r="B29" t="str">
            <v>“发现光、追逐光、成为光、传播光”</v>
          </cell>
          <cell r="C29" t="str">
            <v>2022级口腔3班</v>
          </cell>
          <cell r="D29" t="str">
            <v>口腔医学院</v>
          </cell>
        </row>
        <row r="30">
          <cell r="B30" t="str">
            <v>“导师之路”学术科研素养培植计划</v>
          </cell>
          <cell r="C30" t="str">
            <v>2023级历史学（强基计划）班</v>
          </cell>
          <cell r="D30" t="str">
            <v>历史文化学院</v>
          </cell>
        </row>
        <row r="31">
          <cell r="B31" t="str">
            <v>同心共筑，星火燎原</v>
          </cell>
          <cell r="C31" t="str">
            <v>2023级历史学（基础理论班）</v>
          </cell>
          <cell r="D31" t="str">
            <v>历史文化学院</v>
          </cell>
        </row>
        <row r="32">
          <cell r="B32" t="str">
            <v>“青马先声”——班级学风综合培育计划</v>
          </cell>
          <cell r="C32" t="str">
            <v>2023级马克思主义理论类一班</v>
          </cell>
          <cell r="D32" t="str">
            <v>马克思主义学院</v>
          </cell>
        </row>
        <row r="33">
          <cell r="B33" t="str">
            <v>陇上非遗展神韵，以文化成育新人</v>
          </cell>
          <cell r="C33" t="str">
            <v>2022级思想政治教育班</v>
          </cell>
          <cell r="D33" t="str">
            <v>马克思主义学院</v>
          </cell>
        </row>
        <row r="34">
          <cell r="B34" t="str">
            <v>山楂论坛</v>
          </cell>
          <cell r="C34" t="str">
            <v>2022级生物技术基地2班</v>
          </cell>
          <cell r="D34" t="str">
            <v>生命科学学院</v>
          </cell>
        </row>
        <row r="35">
          <cell r="B35" t="str">
            <v>箴规磨切，学“数”不懈</v>
          </cell>
          <cell r="C35" t="str">
            <v>2021级强基班</v>
          </cell>
          <cell r="D35" t="str">
            <v>数学与统计学院</v>
          </cell>
        </row>
        <row r="36">
          <cell r="B36" t="str">
            <v>本硕博一体化培养下的特色强基班：共筑核心价值观，共绘青春华章</v>
          </cell>
          <cell r="C36" t="str">
            <v>2023级强基班</v>
          </cell>
          <cell r="D36" t="str">
            <v>数学与统计学院</v>
          </cell>
        </row>
        <row r="37">
          <cell r="B37" t="str">
            <v>“地质安全小卫士”科普课堂</v>
          </cell>
          <cell r="C37" t="str">
            <v>2022级地质工程二班</v>
          </cell>
          <cell r="D37" t="str">
            <v>土木工程与力学学院</v>
          </cell>
        </row>
        <row r="38">
          <cell r="B38" t="str">
            <v>“英在生活”——英语生活情景剧演绎</v>
          </cell>
          <cell r="C38" t="str">
            <v>2023级英语乙班</v>
          </cell>
          <cell r="D38" t="str">
            <v>外国语学院</v>
          </cell>
        </row>
        <row r="39">
          <cell r="B39" t="str">
            <v>“良辰美景共佳节，龙年‘龘’吉庆元夕”活动 </v>
          </cell>
          <cell r="C39" t="str">
            <v>2023级汉语言文学一班 </v>
          </cell>
          <cell r="D39" t="str">
            <v>文学院</v>
          </cell>
        </row>
        <row r="40">
          <cell r="B40" t="str">
            <v>“传统文化节日·上巳佳节”活动</v>
          </cell>
          <cell r="C40" t="str">
            <v>2023级汉语言文学二班</v>
          </cell>
          <cell r="D40" t="str">
            <v>文学院</v>
          </cell>
        </row>
        <row r="41">
          <cell r="B41" t="str">
            <v>物理学桥梁计划</v>
          </cell>
          <cell r="C41" t="str">
            <v>2022级物理学3班</v>
          </cell>
          <cell r="D41" t="str">
            <v>物理科学与技术学院</v>
          </cell>
        </row>
        <row r="42">
          <cell r="B42" t="str">
            <v>体悟段一士治学之道，弘扬兰大优良学风</v>
          </cell>
          <cell r="C42" t="str">
            <v>2021级理论物理2班</v>
          </cell>
          <cell r="D42" t="str">
            <v>物理科学与技术学院</v>
          </cell>
        </row>
        <row r="43">
          <cell r="B43" t="str">
            <v>“榆悦·朝闻旬阅”班级读书分享会</v>
          </cell>
          <cell r="C43" t="str">
            <v>2023级新闻与传播学类1班</v>
          </cell>
          <cell r="D43" t="str">
            <v>新闻与传播学院</v>
          </cell>
        </row>
        <row r="44">
          <cell r="B44" t="str">
            <v>“无忧计划”班风建设项目</v>
          </cell>
          <cell r="C44" t="str">
            <v>2023级新闻与传播学类2班</v>
          </cell>
          <cell r="D44" t="str">
            <v>新闻与传播学院</v>
          </cell>
        </row>
        <row r="45">
          <cell r="B45" t="str">
            <v>思辨之光</v>
          </cell>
          <cell r="C45" t="str">
            <v>2023级哲学班</v>
          </cell>
          <cell r="D45" t="str">
            <v>哲学社会学院</v>
          </cell>
        </row>
        <row r="46">
          <cell r="B46" t="str">
            <v>社会菜鸟的进阶之旅</v>
          </cell>
          <cell r="C46" t="str">
            <v>2023级社会学班</v>
          </cell>
          <cell r="D46" t="str">
            <v>哲学社会学院</v>
          </cell>
        </row>
        <row r="47">
          <cell r="B47" t="str">
            <v>以文化人，以艺通心</v>
          </cell>
          <cell r="C47" t="str">
            <v>2021级政治学与行政学班</v>
          </cell>
          <cell r="D47" t="str">
            <v>政治与国际关系学院</v>
          </cell>
        </row>
        <row r="48">
          <cell r="B48" t="str">
            <v>以积分榜为基础的可视化学风建设</v>
          </cell>
          <cell r="C48" t="str">
            <v>2022级人文地理与城乡规划</v>
          </cell>
          <cell r="D48" t="str">
            <v>资源环境学院</v>
          </cell>
        </row>
        <row r="49">
          <cell r="B49" t="str">
            <v>大学英语学风特色品牌建设</v>
          </cell>
          <cell r="C49" t="str">
            <v>23级地理科学类一班</v>
          </cell>
          <cell r="D49" t="str">
            <v>资源环境学院</v>
          </cell>
        </row>
        <row r="50">
          <cell r="B50" t="str">
            <v>班团共建，锻造“材能”新青年 </v>
          </cell>
          <cell r="C50" t="str">
            <v>2022级材料物理团支部</v>
          </cell>
          <cell r="D50" t="str">
            <v>材料与能源学院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zoomScale="90" zoomScaleNormal="90" topLeftCell="A26" workbookViewId="0">
      <selection activeCell="C45" sqref="C45"/>
    </sheetView>
  </sheetViews>
  <sheetFormatPr defaultColWidth="9" defaultRowHeight="30" customHeight="1"/>
  <cols>
    <col min="1" max="1" width="5.96666666666667" style="4" customWidth="1"/>
    <col min="2" max="2" width="60.6916666666667" style="4" customWidth="1"/>
    <col min="3" max="3" width="23.4666666666667" style="4" customWidth="1"/>
    <col min="4" max="4" width="36.3916666666667" style="4" customWidth="1"/>
    <col min="5" max="5" width="12.6416666666667" style="5" customWidth="1"/>
    <col min="6" max="9" width="9.14166666666667" style="5"/>
    <col min="10" max="13" width="19.325" style="5" customWidth="1"/>
    <col min="14" max="16372" width="9.14166666666667" style="5"/>
    <col min="16373" max="16384" width="9" style="5"/>
  </cols>
  <sheetData>
    <row r="1" ht="33" customHeight="1" spans="1:5">
      <c r="A1" s="6" t="s">
        <v>0</v>
      </c>
      <c r="B1" s="7"/>
      <c r="C1" s="7"/>
      <c r="D1" s="7"/>
      <c r="E1" s="7"/>
    </row>
    <row r="2" s="1" customFormat="1" ht="23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2" customFormat="1" ht="40" customHeight="1" spans="1:12">
      <c r="A3" s="10">
        <v>1</v>
      </c>
      <c r="B3" s="11" t="s">
        <v>6</v>
      </c>
      <c r="C3" s="10" t="str">
        <f>VLOOKUP(B3,[1]Sheet1!$B$3:$D$50,3,FALSE)</f>
        <v>第二临床医学院</v>
      </c>
      <c r="D3" s="10" t="str">
        <f>VLOOKUP(B3,[1]Sheet1!$B$3:$C$50,2,FALSE)</f>
        <v>2022级临床2班</v>
      </c>
      <c r="E3" s="12" t="s">
        <v>7</v>
      </c>
      <c r="J3" s="13"/>
      <c r="K3" s="14"/>
      <c r="L3" s="14"/>
    </row>
    <row r="4" s="2" customFormat="1" ht="23" customHeight="1" spans="1:12">
      <c r="A4" s="10">
        <v>2</v>
      </c>
      <c r="B4" s="11" t="s">
        <v>8</v>
      </c>
      <c r="C4" s="10" t="str">
        <f>VLOOKUP(B4,[1]Sheet1!$B$3:$D$50,3,FALSE)</f>
        <v>新闻与传播学院</v>
      </c>
      <c r="D4" s="10" t="str">
        <f>VLOOKUP(B4,[1]Sheet1!$B$3:$C$50,2,FALSE)</f>
        <v>2023级新闻与传播学类2班</v>
      </c>
      <c r="E4" s="12" t="s">
        <v>7</v>
      </c>
      <c r="J4" s="13"/>
      <c r="K4" s="14"/>
      <c r="L4" s="14"/>
    </row>
    <row r="5" s="2" customFormat="1" ht="23" customHeight="1" spans="1:12">
      <c r="A5" s="10">
        <v>3</v>
      </c>
      <c r="B5" s="11" t="s">
        <v>9</v>
      </c>
      <c r="C5" s="10" t="str">
        <f>VLOOKUP(B5,[1]Sheet1!$B$3:$D$50,3,FALSE)</f>
        <v>管理学院</v>
      </c>
      <c r="D5" s="10" t="str">
        <f>VLOOKUP(B5,[1]Sheet1!$B$3:$C$50,2,FALSE)</f>
        <v>2023级管理学基地班</v>
      </c>
      <c r="E5" s="12" t="s">
        <v>7</v>
      </c>
      <c r="J5" s="13"/>
      <c r="K5" s="14"/>
      <c r="L5" s="14"/>
    </row>
    <row r="6" s="2" customFormat="1" ht="23" customHeight="1" spans="1:12">
      <c r="A6" s="10">
        <v>4</v>
      </c>
      <c r="B6" s="11" t="s">
        <v>10</v>
      </c>
      <c r="C6" s="10" t="str">
        <f>VLOOKUP(B6,[1]Sheet1!$B$3:$D$50,3,FALSE)</f>
        <v>数学与统计学院</v>
      </c>
      <c r="D6" s="10" t="str">
        <f>VLOOKUP(B6,[1]Sheet1!$B$3:$C$50,2,FALSE)</f>
        <v>2021级强基班</v>
      </c>
      <c r="E6" s="12" t="s">
        <v>7</v>
      </c>
      <c r="J6" s="13"/>
      <c r="K6" s="14"/>
      <c r="L6" s="14"/>
    </row>
    <row r="7" s="2" customFormat="1" ht="23" customHeight="1" spans="1:12">
      <c r="A7" s="10">
        <v>5</v>
      </c>
      <c r="B7" s="11" t="s">
        <v>11</v>
      </c>
      <c r="C7" s="10" t="str">
        <f>VLOOKUP(B7,[1]Sheet1!$B$3:$D$50,3,FALSE)</f>
        <v>生命科学学院</v>
      </c>
      <c r="D7" s="10" t="str">
        <f>VLOOKUP(B7,[1]Sheet1!$B$3:$C$50,2,FALSE)</f>
        <v>2022级生物技术基地2班</v>
      </c>
      <c r="E7" s="12" t="s">
        <v>7</v>
      </c>
      <c r="J7" s="13"/>
      <c r="K7" s="14"/>
      <c r="L7" s="14"/>
    </row>
    <row r="8" s="2" customFormat="1" ht="23" customHeight="1" spans="1:12">
      <c r="A8" s="10">
        <v>6</v>
      </c>
      <c r="B8" s="11" t="s">
        <v>12</v>
      </c>
      <c r="C8" s="10" t="str">
        <f>VLOOKUP(B8,[1]Sheet1!$B$3:$D$50,3,FALSE)</f>
        <v>化学化工学院</v>
      </c>
      <c r="D8" s="10" t="str">
        <f>VLOOKUP(B8,[1]Sheet1!$B$3:$C$50,2,FALSE)</f>
        <v>2022级化学基地1班</v>
      </c>
      <c r="E8" s="12" t="s">
        <v>7</v>
      </c>
      <c r="J8" s="13"/>
      <c r="K8" s="14"/>
      <c r="L8" s="14"/>
    </row>
    <row r="9" s="2" customFormat="1" ht="23" customHeight="1" spans="1:12">
      <c r="A9" s="10">
        <v>7</v>
      </c>
      <c r="B9" s="11" t="s">
        <v>13</v>
      </c>
      <c r="C9" s="10" t="str">
        <f>VLOOKUP(B9,[1]Sheet1!$B$3:$D$50,3,FALSE)</f>
        <v>历史文化学院</v>
      </c>
      <c r="D9" s="10" t="str">
        <f>VLOOKUP(B9,[1]Sheet1!$B$3:$C$50,2,FALSE)</f>
        <v>2023级历史学（基础理论班）</v>
      </c>
      <c r="E9" s="12" t="s">
        <v>7</v>
      </c>
      <c r="J9" s="13"/>
      <c r="K9" s="14"/>
      <c r="L9" s="14"/>
    </row>
    <row r="10" s="2" customFormat="1" ht="23" customHeight="1" spans="1:12">
      <c r="A10" s="10">
        <v>8</v>
      </c>
      <c r="B10" s="11" t="s">
        <v>14</v>
      </c>
      <c r="C10" s="10" t="str">
        <f>VLOOKUP(B10,[1]Sheet1!$B$3:$D$50,3,FALSE)</f>
        <v>萃英学院</v>
      </c>
      <c r="D10" s="10" t="str">
        <f>VLOOKUP(B10,[1]Sheet1!$B$3:$C$50,2,FALSE)</f>
        <v>2022级人文萃英班</v>
      </c>
      <c r="E10" s="12" t="s">
        <v>7</v>
      </c>
      <c r="J10" s="13"/>
      <c r="K10" s="14"/>
      <c r="L10" s="14"/>
    </row>
    <row r="11" s="2" customFormat="1" ht="23" customHeight="1" spans="1:12">
      <c r="A11" s="10">
        <v>9</v>
      </c>
      <c r="B11" s="11" t="s">
        <v>15</v>
      </c>
      <c r="C11" s="10" t="str">
        <f>VLOOKUP(B11,[1]Sheet1!$B$3:$D$50,3,FALSE)</f>
        <v>政治与国际关系学院</v>
      </c>
      <c r="D11" s="10" t="str">
        <f>VLOOKUP(B11,[1]Sheet1!$B$3:$C$50,2,FALSE)</f>
        <v>2021级政治学与行政学班</v>
      </c>
      <c r="E11" s="12" t="s">
        <v>7</v>
      </c>
      <c r="J11" s="15"/>
      <c r="K11" s="15"/>
      <c r="L11" s="15"/>
    </row>
    <row r="12" s="2" customFormat="1" ht="23" customHeight="1" spans="1:12">
      <c r="A12" s="10">
        <v>10</v>
      </c>
      <c r="B12" s="11" t="s">
        <v>16</v>
      </c>
      <c r="C12" s="10" t="str">
        <f>VLOOKUP(B12,[1]Sheet1!$B$3:$D$50,3,FALSE)</f>
        <v>护理学院</v>
      </c>
      <c r="D12" s="10" t="str">
        <f>VLOOKUP(B12,[1]Sheet1!$B$3:$C$50,2,FALSE)</f>
        <v>2022级护理2班</v>
      </c>
      <c r="E12" s="12" t="s">
        <v>7</v>
      </c>
      <c r="J12" s="13"/>
      <c r="K12" s="14"/>
      <c r="L12" s="14"/>
    </row>
    <row r="13" s="2" customFormat="1" ht="23" customHeight="1" spans="1:12">
      <c r="A13" s="10">
        <v>11</v>
      </c>
      <c r="B13" s="11" t="s">
        <v>17</v>
      </c>
      <c r="C13" s="10" t="str">
        <f>VLOOKUP(B13,[1]Sheet1!$B$3:$D$50,3,FALSE)</f>
        <v>物理科学与技术学院</v>
      </c>
      <c r="D13" s="10" t="str">
        <f>VLOOKUP(B13,[1]Sheet1!$B$3:$C$50,2,FALSE)</f>
        <v>2021级理论物理2班</v>
      </c>
      <c r="E13" s="12" t="s">
        <v>7</v>
      </c>
      <c r="J13" s="13"/>
      <c r="K13" s="14"/>
      <c r="L13" s="14"/>
    </row>
    <row r="14" s="2" customFormat="1" ht="23" customHeight="1" spans="1:12">
      <c r="A14" s="10">
        <v>12</v>
      </c>
      <c r="B14" s="11" t="s">
        <v>18</v>
      </c>
      <c r="C14" s="10" t="str">
        <f>VLOOKUP(B14,[1]Sheet1!$B$3:$D$50,3,FALSE)</f>
        <v>经济学院</v>
      </c>
      <c r="D14" s="10" t="str">
        <f>VLOOKUP(B14,[1]Sheet1!$B$3:$C$50,2,FALSE)</f>
        <v>2023级经济学类1班</v>
      </c>
      <c r="E14" s="12" t="s">
        <v>7</v>
      </c>
      <c r="J14" s="13"/>
      <c r="K14" s="14"/>
      <c r="L14" s="14"/>
    </row>
    <row r="15" s="2" customFormat="1" ht="23" customHeight="1" spans="1:5">
      <c r="A15" s="10">
        <v>13</v>
      </c>
      <c r="B15" s="11" t="s">
        <v>19</v>
      </c>
      <c r="C15" s="10" t="str">
        <f>VLOOKUP(B15,[1]Sheet1!$B$3:$D$50,3,FALSE)</f>
        <v>资源环境学院</v>
      </c>
      <c r="D15" s="10" t="str">
        <f>VLOOKUP(B15,[1]Sheet1!$B$3:$C$50,2,FALSE)</f>
        <v>23级地理科学类一班</v>
      </c>
      <c r="E15" s="12" t="s">
        <v>7</v>
      </c>
    </row>
    <row r="16" s="2" customFormat="1" ht="23" customHeight="1" spans="1:5">
      <c r="A16" s="10">
        <v>14</v>
      </c>
      <c r="B16" s="11" t="s">
        <v>20</v>
      </c>
      <c r="C16" s="10" t="str">
        <f>VLOOKUP(B16,[1]Sheet1!$B$3:$D$50,3,FALSE)</f>
        <v>口腔医学院</v>
      </c>
      <c r="D16" s="10" t="str">
        <f>VLOOKUP(B16,[1]Sheet1!$B$3:$C$50,2,FALSE)</f>
        <v>2022级口腔3班</v>
      </c>
      <c r="E16" s="12" t="s">
        <v>7</v>
      </c>
    </row>
    <row r="17" s="2" customFormat="1" ht="23" customHeight="1" spans="1:5">
      <c r="A17" s="10">
        <v>15</v>
      </c>
      <c r="B17" s="11" t="s">
        <v>21</v>
      </c>
      <c r="C17" s="10" t="str">
        <f>VLOOKUP(B17,[1]Sheet1!$B$3:$D$50,3,FALSE)</f>
        <v>化学化工学院</v>
      </c>
      <c r="D17" s="10" t="str">
        <f>VLOOKUP(B17,[1]Sheet1!$B$3:$C$50,2,FALSE)</f>
        <v>2021级化学基地1班</v>
      </c>
      <c r="E17" s="12" t="s">
        <v>7</v>
      </c>
    </row>
    <row r="18" s="2" customFormat="1" ht="23" customHeight="1" spans="1:5">
      <c r="A18" s="10">
        <v>16</v>
      </c>
      <c r="B18" s="11" t="s">
        <v>22</v>
      </c>
      <c r="C18" s="10" t="str">
        <f>VLOOKUP(B18,[1]Sheet1!$B$3:$D$50,3,FALSE)</f>
        <v>外国语学院</v>
      </c>
      <c r="D18" s="10" t="str">
        <f>VLOOKUP(B18,[1]Sheet1!$B$3:$C$50,2,FALSE)</f>
        <v>2023级英语乙班</v>
      </c>
      <c r="E18" s="12" t="s">
        <v>7</v>
      </c>
    </row>
    <row r="19" s="2" customFormat="1" ht="23" customHeight="1" spans="1:5">
      <c r="A19" s="10">
        <v>17</v>
      </c>
      <c r="B19" s="11" t="s">
        <v>23</v>
      </c>
      <c r="C19" s="10" t="s">
        <v>24</v>
      </c>
      <c r="D19" s="10" t="s">
        <v>25</v>
      </c>
      <c r="E19" s="12" t="s">
        <v>7</v>
      </c>
    </row>
    <row r="20" s="2" customFormat="1" ht="23" customHeight="1" spans="1:5">
      <c r="A20" s="10">
        <v>18</v>
      </c>
      <c r="B20" s="11" t="s">
        <v>26</v>
      </c>
      <c r="C20" s="10" t="str">
        <f>VLOOKUP(B20,[1]Sheet1!$B$3:$D$50,3,FALSE)</f>
        <v>护理学院</v>
      </c>
      <c r="D20" s="10" t="str">
        <f>VLOOKUP(B20,[1]Sheet1!$B$3:$C$50,2,FALSE)</f>
        <v>2021级护理1班</v>
      </c>
      <c r="E20" s="12" t="s">
        <v>7</v>
      </c>
    </row>
    <row r="21" s="2" customFormat="1" ht="23" customHeight="1" spans="1:5">
      <c r="A21" s="10">
        <v>19</v>
      </c>
      <c r="B21" s="11" t="s">
        <v>27</v>
      </c>
      <c r="C21" s="10" t="s">
        <v>28</v>
      </c>
      <c r="D21" s="10" t="s">
        <v>29</v>
      </c>
      <c r="E21" s="12" t="s">
        <v>7</v>
      </c>
    </row>
    <row r="22" s="2" customFormat="1" ht="23" customHeight="1" spans="1:5">
      <c r="A22" s="10">
        <v>20</v>
      </c>
      <c r="B22" s="11" t="s">
        <v>30</v>
      </c>
      <c r="C22" s="10" t="str">
        <f>VLOOKUP(B22,[1]Sheet1!$B$3:$D$50,3,FALSE)</f>
        <v>萃英学院</v>
      </c>
      <c r="D22" s="10" t="str">
        <f>VLOOKUP(B22,[1]Sheet1!$B$3:$C$50,2,FALSE)</f>
        <v>2021级化学萃英班</v>
      </c>
      <c r="E22" s="12" t="s">
        <v>7</v>
      </c>
    </row>
    <row r="23" s="2" customFormat="1" ht="23" customHeight="1" spans="1:5">
      <c r="A23" s="10">
        <v>21</v>
      </c>
      <c r="B23" s="11" t="s">
        <v>31</v>
      </c>
      <c r="C23" s="10" t="s">
        <v>32</v>
      </c>
      <c r="D23" s="10" t="s">
        <v>33</v>
      </c>
      <c r="E23" s="12" t="s">
        <v>7</v>
      </c>
    </row>
    <row r="24" s="2" customFormat="1" ht="23" customHeight="1" spans="1:5">
      <c r="A24" s="10">
        <v>22</v>
      </c>
      <c r="B24" s="11" t="s">
        <v>34</v>
      </c>
      <c r="C24" s="10" t="str">
        <f>VLOOKUP(B24,[1]Sheet1!$B$3:$D$50,3,FALSE)</f>
        <v>物理科学与技术学院</v>
      </c>
      <c r="D24" s="10" t="str">
        <f>VLOOKUP(B24,[1]Sheet1!$B$3:$C$50,2,FALSE)</f>
        <v>2022级物理学3班</v>
      </c>
      <c r="E24" s="12" t="s">
        <v>7</v>
      </c>
    </row>
    <row r="25" s="2" customFormat="1" ht="23" customHeight="1" spans="1:5">
      <c r="A25" s="10">
        <v>23</v>
      </c>
      <c r="B25" s="11" t="s">
        <v>35</v>
      </c>
      <c r="C25" s="10" t="str">
        <f>VLOOKUP(B25,[1]Sheet1!$B$3:$D$50,3,FALSE)</f>
        <v>草地农业科技学院</v>
      </c>
      <c r="D25" s="10" t="str">
        <f>VLOOKUP(B25,[1]Sheet1!$B$3:$C$50,2,FALSE)</f>
        <v>2021草业科学基地班</v>
      </c>
      <c r="E25" s="12" t="s">
        <v>7</v>
      </c>
    </row>
    <row r="26" s="2" customFormat="1" ht="23" customHeight="1" spans="1:5">
      <c r="A26" s="10">
        <v>24</v>
      </c>
      <c r="B26" s="11" t="s">
        <v>36</v>
      </c>
      <c r="C26" s="10" t="str">
        <f>VLOOKUP(B26,[1]Sheet1!$B$3:$D$50,3,FALSE)</f>
        <v>新闻与传播学院</v>
      </c>
      <c r="D26" s="10" t="str">
        <f>VLOOKUP(B26,[1]Sheet1!$B$3:$C$50,2,FALSE)</f>
        <v>2023级新闻与传播学类1班</v>
      </c>
      <c r="E26" s="12" t="s">
        <v>7</v>
      </c>
    </row>
    <row r="27" s="3" customFormat="1" ht="41" customHeight="1" spans="1:5">
      <c r="A27" s="10">
        <v>25</v>
      </c>
      <c r="B27" s="11" t="s">
        <v>37</v>
      </c>
      <c r="C27" s="11" t="s">
        <v>38</v>
      </c>
      <c r="D27" s="11" t="s">
        <v>39</v>
      </c>
      <c r="E27" s="11" t="s">
        <v>7</v>
      </c>
    </row>
    <row r="28" s="2" customFormat="1" ht="23" customHeight="1" spans="1:5">
      <c r="A28" s="10">
        <v>26</v>
      </c>
      <c r="B28" s="11" t="s">
        <v>40</v>
      </c>
      <c r="C28" s="11" t="str">
        <f>VLOOKUP(B28,[1]Sheet1!$B$3:$D$50,3,FALSE)</f>
        <v>马克思主义学院</v>
      </c>
      <c r="D28" s="11" t="str">
        <f>VLOOKUP(B28,[1]Sheet1!$B$3:$C$50,2,FALSE)</f>
        <v>2022级思想政治教育班</v>
      </c>
      <c r="E28" s="11" t="s">
        <v>7</v>
      </c>
    </row>
    <row r="29" s="2" customFormat="1" ht="23" customHeight="1" spans="1:5">
      <c r="A29" s="10">
        <v>27</v>
      </c>
      <c r="B29" s="11" t="s">
        <v>41</v>
      </c>
      <c r="C29" s="11" t="str">
        <f>VLOOKUP(B29,[1]Sheet1!$B$3:$D$50,3,FALSE)</f>
        <v>核科学与技术学院</v>
      </c>
      <c r="D29" s="11" t="s">
        <v>42</v>
      </c>
      <c r="E29" s="11" t="s">
        <v>43</v>
      </c>
    </row>
    <row r="30" s="2" customFormat="1" ht="23" customHeight="1" spans="1:12">
      <c r="A30" s="10">
        <v>28</v>
      </c>
      <c r="B30" s="11" t="s">
        <v>44</v>
      </c>
      <c r="C30" s="11" t="str">
        <f>VLOOKUP(B30,[1]Sheet1!$B$3:$D$50,3,FALSE)</f>
        <v>经济学院</v>
      </c>
      <c r="D30" s="11" t="str">
        <f>VLOOKUP(B30,[1]Sheet1!$B$3:$C$50,2,FALSE)</f>
        <v>2023级经济学类2班</v>
      </c>
      <c r="E30" s="11" t="s">
        <v>43</v>
      </c>
      <c r="J30" s="13"/>
      <c r="K30" s="14"/>
      <c r="L30" s="14"/>
    </row>
    <row r="31" s="2" customFormat="1" ht="23" customHeight="1" spans="1:13">
      <c r="A31" s="10">
        <v>29</v>
      </c>
      <c r="B31" s="11" t="s">
        <v>45</v>
      </c>
      <c r="C31" s="11" t="str">
        <f>VLOOKUP(B31,[1]Sheet1!$B$3:$D$50,3,FALSE)</f>
        <v>马克思主义学院</v>
      </c>
      <c r="D31" s="11" t="str">
        <f>VLOOKUP(B31,[1]Sheet1!$B$3:$C$50,2,FALSE)</f>
        <v>2023级马克思主义理论类一班</v>
      </c>
      <c r="E31" s="11" t="s">
        <v>43</v>
      </c>
      <c r="I31" s="3"/>
      <c r="J31" s="13"/>
      <c r="K31" s="14"/>
      <c r="L31" s="14"/>
      <c r="M31" s="3"/>
    </row>
    <row r="32" s="2" customFormat="1" ht="23" customHeight="1" spans="1:12">
      <c r="A32" s="10">
        <v>30</v>
      </c>
      <c r="B32" s="11" t="s">
        <v>46</v>
      </c>
      <c r="C32" s="11" t="str">
        <f>VLOOKUP(B32,[1]Sheet1!$B$3:$D$50,3,FALSE)</f>
        <v>第一临床医学院</v>
      </c>
      <c r="D32" s="11" t="str">
        <f>VLOOKUP(B32,[1]Sheet1!$B$3:$C$50,2,FALSE)</f>
        <v>第一临床医学院2022级临床8班</v>
      </c>
      <c r="E32" s="11" t="s">
        <v>43</v>
      </c>
      <c r="J32" s="13"/>
      <c r="K32" s="14"/>
      <c r="L32" s="14"/>
    </row>
  </sheetData>
  <mergeCells count="1">
    <mergeCell ref="A1:E1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中期检查结果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future</cp:lastModifiedBy>
  <dcterms:created xsi:type="dcterms:W3CDTF">2015-06-05T18:19:00Z</dcterms:created>
  <dcterms:modified xsi:type="dcterms:W3CDTF">2024-11-29T09:11:19Z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105D59762CA947188DB54C6AFD605584_13</vt:lpwstr>
  </property>
  <property fmtid="{D5CDD505-2E9C-101B-9397-08002B2CF9AE}" pid="3" name="KSOProductBuildVer">
    <vt:lpwstr>2052-12.1.0.18912</vt:lpwstr>
  </property>
</Properties>
</file>